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08D5401-8451-4F5B-AEE4-3B760D49E752}" xr6:coauthVersionLast="37" xr6:coauthVersionMax="37" xr10:uidLastSave="{00000000-0000-0000-0000-000000000000}"/>
  <bookViews>
    <workbookView xWindow="0" yWindow="0" windowWidth="18645" windowHeight="9405" xr2:uid="{AD4423A9-C1CF-4265-92C3-3BBC9CF75DA0}"/>
  </bookViews>
  <sheets>
    <sheet name="捕獲結果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1" l="1"/>
  <c r="D17" i="1" s="1"/>
  <c r="D10" i="1" l="1"/>
  <c r="D4" i="1"/>
  <c r="D3" i="1"/>
  <c r="D11" i="1"/>
  <c r="D18" i="1"/>
  <c r="D12" i="1"/>
  <c r="D5" i="1"/>
  <c r="D13" i="1"/>
  <c r="D6" i="1"/>
  <c r="D14" i="1"/>
  <c r="D7" i="1"/>
  <c r="D15" i="1"/>
  <c r="D8" i="1"/>
  <c r="D16" i="1"/>
  <c r="D9" i="1"/>
</calcChain>
</file>

<file path=xl/sharedStrings.xml><?xml version="1.0" encoding="utf-8"?>
<sst xmlns="http://schemas.openxmlformats.org/spreadsheetml/2006/main" count="20" uniqueCount="20">
  <si>
    <t>平成30年8月26日　生きもの見っけ大作戦捕獲　結果</t>
  </si>
  <si>
    <t>　　　　　割合　　　　　　　種類</t>
    <rPh sb="5" eb="7">
      <t>ワリアイ</t>
    </rPh>
    <phoneticPr fontId="3"/>
  </si>
  <si>
    <t>合計</t>
  </si>
  <si>
    <t>割合</t>
  </si>
  <si>
    <t>アメリカザリガニ</t>
  </si>
  <si>
    <t>ブルーギル</t>
  </si>
  <si>
    <t>オオクチバス</t>
  </si>
  <si>
    <t>ツチフキ</t>
  </si>
  <si>
    <t>ギンブナ</t>
  </si>
  <si>
    <t>トウヨシノボリ</t>
  </si>
  <si>
    <t>カマツカ</t>
    <phoneticPr fontId="3"/>
  </si>
  <si>
    <t>モツゴ</t>
  </si>
  <si>
    <t>タモロコ</t>
  </si>
  <si>
    <t>ドジョウ</t>
  </si>
  <si>
    <t>ウシガエルオタマ</t>
  </si>
  <si>
    <t>オイカワ</t>
  </si>
  <si>
    <t>ワタカ</t>
  </si>
  <si>
    <t>ヤゴ</t>
  </si>
  <si>
    <t>ヌマエビ</t>
  </si>
  <si>
    <t>総数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</si>
</sst>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4" tint="-0.249977111117893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 shrinkToFit="1"/>
    </xf>
    <xf numFmtId="176" fontId="0" fillId="2" borderId="1" xfId="1" applyNumberFormat="1" applyFont="1" applyFill="1" applyBorder="1" applyAlignment="1">
      <alignment horizontal="center" vertical="center" shrinkToFit="1"/>
    </xf>
    <xf numFmtId="0" fontId="2" fillId="2" borderId="1" xfId="0" applyFont="1" applyFill="1" applyBorder="1">
      <alignment vertical="center"/>
    </xf>
    <xf numFmtId="176" fontId="0" fillId="2" borderId="1" xfId="1" applyNumberFormat="1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5" fillId="2" borderId="1" xfId="0" applyFont="1" applyFill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生き物見っけ大作戦</a:t>
            </a:r>
            <a:r>
              <a:rPr lang="en-US"/>
              <a:t>20180826</a:t>
            </a:r>
            <a:r>
              <a:rPr lang="ja-JP"/>
              <a:t>生息状況</a:t>
            </a:r>
            <a:endParaRPr lang="en-US"/>
          </a:p>
          <a:p>
            <a:pPr>
              <a:defRPr/>
            </a:pPr>
            <a:endParaRPr lang="ja-JP"/>
          </a:p>
        </c:rich>
      </c:tx>
      <c:layout>
        <c:manualLayout>
          <c:xMode val="edge"/>
          <c:yMode val="edge"/>
          <c:x val="0.19694937055427417"/>
          <c:y val="6.00608552249552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2081192302554217"/>
          <c:y val="0.236101781525097"/>
          <c:w val="0.51185093809214299"/>
          <c:h val="0.7602834551756768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559-427E-AF65-DEA0C22601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559-427E-AF65-DEA0C22601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559-427E-AF65-DEA0C22601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559-427E-AF65-DEA0C22601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559-427E-AF65-DEA0C226019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559-427E-AF65-DEA0C226019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559-427E-AF65-DEA0C226019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1559-427E-AF65-DEA0C226019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1559-427E-AF65-DEA0C226019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1559-427E-AF65-DEA0C226019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1559-427E-AF65-DEA0C226019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1559-427E-AF65-DEA0C226019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1559-427E-AF65-DEA0C226019C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1559-427E-AF65-DEA0C226019C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1559-427E-AF65-DEA0C226019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1559-427E-AF65-DEA0C226019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1559-427E-AF65-DEA0C226019C}"/>
                </c:ext>
              </c:extLst>
            </c:dLbl>
            <c:dLbl>
              <c:idx val="2"/>
              <c:layout>
                <c:manualLayout>
                  <c:x val="5.8378917921474115E-2"/>
                  <c:y val="0.1150442477876106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559-427E-AF65-DEA0C226019C}"/>
                </c:ext>
              </c:extLst>
            </c:dLbl>
            <c:dLbl>
              <c:idx val="3"/>
              <c:layout>
                <c:manualLayout>
                  <c:x val="1.2509768126030168E-2"/>
                  <c:y val="5.014749262536873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559-427E-AF65-DEA0C226019C}"/>
                </c:ext>
              </c:extLst>
            </c:dLbl>
            <c:dLbl>
              <c:idx val="4"/>
              <c:layout>
                <c:manualLayout>
                  <c:x val="-2.5019536252060336E-2"/>
                  <c:y val="1.179941002949852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559-427E-AF65-DEA0C226019C}"/>
                </c:ext>
              </c:extLst>
            </c:dLbl>
            <c:dLbl>
              <c:idx val="5"/>
              <c:layout>
                <c:manualLayout>
                  <c:x val="2.9189376875644359E-2"/>
                  <c:y val="-1.032436763988572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398999218549911"/>
                      <c:h val="6.176991150442476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1559-427E-AF65-DEA0C226019C}"/>
                </c:ext>
              </c:extLst>
            </c:dLbl>
            <c:dLbl>
              <c:idx val="6"/>
              <c:layout>
                <c:manualLayout>
                  <c:x val="-2.0849613543383615E-2"/>
                  <c:y val="-3.83480825958703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559-427E-AF65-DEA0C226019C}"/>
                </c:ext>
              </c:extLst>
            </c:dLbl>
            <c:dLbl>
              <c:idx val="7"/>
              <c:layout>
                <c:manualLayout>
                  <c:x val="0"/>
                  <c:y val="-3.53982300884955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559-427E-AF65-DEA0C226019C}"/>
                </c:ext>
              </c:extLst>
            </c:dLbl>
            <c:dLbl>
              <c:idx val="8"/>
              <c:layout>
                <c:manualLayout>
                  <c:x val="-6.2548840630150824E-3"/>
                  <c:y val="-6.19469026548672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559-427E-AF65-DEA0C226019C}"/>
                </c:ext>
              </c:extLst>
            </c:dLbl>
            <c:dLbl>
              <c:idx val="9"/>
              <c:layout>
                <c:manualLayout>
                  <c:x val="1.6679690834706891E-2"/>
                  <c:y val="-7.669616519174041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559-427E-AF65-DEA0C226019C}"/>
                </c:ext>
              </c:extLst>
            </c:dLbl>
            <c:dLbl>
              <c:idx val="10"/>
              <c:layout>
                <c:manualLayout>
                  <c:x val="-9.5559624827567791E-18"/>
                  <c:y val="5.30973451327433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559-427E-AF65-DEA0C226019C}"/>
                </c:ext>
              </c:extLst>
            </c:dLbl>
            <c:dLbl>
              <c:idx val="11"/>
              <c:layout>
                <c:manualLayout>
                  <c:x val="-0.11467287448860987"/>
                  <c:y val="4.129793510324483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559-427E-AF65-DEA0C226019C}"/>
                </c:ext>
              </c:extLst>
            </c:dLbl>
            <c:dLbl>
              <c:idx val="12"/>
              <c:layout>
                <c:manualLayout>
                  <c:x val="-0.15428714022103873"/>
                  <c:y val="-5.899705014749262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559-427E-AF65-DEA0C226019C}"/>
                </c:ext>
              </c:extLst>
            </c:dLbl>
            <c:dLbl>
              <c:idx val="13"/>
              <c:layout>
                <c:manualLayout>
                  <c:x val="-5.2124033858459033E-2"/>
                  <c:y val="-4.129793510324483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559-427E-AF65-DEA0C226019C}"/>
                </c:ext>
              </c:extLst>
            </c:dLbl>
            <c:dLbl>
              <c:idx val="14"/>
              <c:layout>
                <c:manualLayout>
                  <c:x val="0.18556156053611417"/>
                  <c:y val="1.47492625368731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559-427E-AF65-DEA0C226019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[1]種数と数割合・!$A$3:$B$17</c:f>
              <c:multiLvlStrCache>
                <c:ptCount val="15"/>
                <c:lvl>
                  <c:pt idx="0">
                    <c:v>アメリカザリガニ</c:v>
                  </c:pt>
                  <c:pt idx="1">
                    <c:v>ブルーギル</c:v>
                  </c:pt>
                  <c:pt idx="2">
                    <c:v>オオクチバス</c:v>
                  </c:pt>
                  <c:pt idx="3">
                    <c:v>ツチフキ</c:v>
                  </c:pt>
                  <c:pt idx="4">
                    <c:v>ギンブナ</c:v>
                  </c:pt>
                  <c:pt idx="5">
                    <c:v>トウヨシノボリ</c:v>
                  </c:pt>
                  <c:pt idx="6">
                    <c:v>カマツカ</c:v>
                  </c:pt>
                  <c:pt idx="7">
                    <c:v>モツゴ</c:v>
                  </c:pt>
                  <c:pt idx="8">
                    <c:v>タモロコ</c:v>
                  </c:pt>
                  <c:pt idx="9">
                    <c:v>ドジョウ</c:v>
                  </c:pt>
                  <c:pt idx="10">
                    <c:v>ウシガエルオタマ</c:v>
                  </c:pt>
                  <c:pt idx="11">
                    <c:v>オイカワ</c:v>
                  </c:pt>
                  <c:pt idx="12">
                    <c:v>ワタカ</c:v>
                  </c:pt>
                  <c:pt idx="13">
                    <c:v>ヤゴ</c:v>
                  </c:pt>
                  <c:pt idx="14">
                    <c:v>ヌマエビ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</c:lvl>
              </c:multiLvlStrCache>
            </c:multiLvlStrRef>
          </c:cat>
          <c:val>
            <c:numRef>
              <c:f>[1]種数と数割合・!$C$3:$C$17</c:f>
              <c:numCache>
                <c:formatCode>General</c:formatCode>
                <c:ptCount val="15"/>
                <c:pt idx="0">
                  <c:v>107</c:v>
                </c:pt>
                <c:pt idx="1">
                  <c:v>74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8</c:v>
                </c:pt>
                <c:pt idx="8">
                  <c:v>0</c:v>
                </c:pt>
                <c:pt idx="9">
                  <c:v>15</c:v>
                </c:pt>
                <c:pt idx="10">
                  <c:v>35</c:v>
                </c:pt>
                <c:pt idx="11">
                  <c:v>10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1559-427E-AF65-DEA0C226019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0-1559-427E-AF65-DEA0C22601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2-1559-427E-AF65-DEA0C22601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4-1559-427E-AF65-DEA0C22601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6-1559-427E-AF65-DEA0C22601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8-1559-427E-AF65-DEA0C226019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A-1559-427E-AF65-DEA0C226019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C-1559-427E-AF65-DEA0C226019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E-1559-427E-AF65-DEA0C226019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0-1559-427E-AF65-DEA0C226019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2-1559-427E-AF65-DEA0C226019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4-1559-427E-AF65-DEA0C226019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6-1559-427E-AF65-DEA0C226019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8-1559-427E-AF65-DEA0C226019C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A-1559-427E-AF65-DEA0C226019C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C-1559-427E-AF65-DEA0C226019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1559-427E-AF65-DEA0C226019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1559-427E-AF65-DEA0C226019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1559-427E-AF65-DEA0C226019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6-1559-427E-AF65-DEA0C226019C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8-1559-427E-AF65-DEA0C226019C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A-1559-427E-AF65-DEA0C226019C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C-1559-427E-AF65-DEA0C226019C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E-1559-427E-AF65-DEA0C226019C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0-1559-427E-AF65-DEA0C226019C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2-1559-427E-AF65-DEA0C226019C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4-1559-427E-AF65-DEA0C226019C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6-1559-427E-AF65-DEA0C226019C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8-1559-427E-AF65-DEA0C226019C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A-1559-427E-AF65-DEA0C226019C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C-1559-427E-AF65-DEA0C226019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[1]種数と数割合・!$A$3:$B$17</c:f>
              <c:multiLvlStrCache>
                <c:ptCount val="15"/>
                <c:lvl>
                  <c:pt idx="0">
                    <c:v>アメリカザリガニ</c:v>
                  </c:pt>
                  <c:pt idx="1">
                    <c:v>ブルーギル</c:v>
                  </c:pt>
                  <c:pt idx="2">
                    <c:v>オオクチバス</c:v>
                  </c:pt>
                  <c:pt idx="3">
                    <c:v>ツチフキ</c:v>
                  </c:pt>
                  <c:pt idx="4">
                    <c:v>ギンブナ</c:v>
                  </c:pt>
                  <c:pt idx="5">
                    <c:v>トウヨシノボリ</c:v>
                  </c:pt>
                  <c:pt idx="6">
                    <c:v>カマツカ</c:v>
                  </c:pt>
                  <c:pt idx="7">
                    <c:v>モツゴ</c:v>
                  </c:pt>
                  <c:pt idx="8">
                    <c:v>タモロコ</c:v>
                  </c:pt>
                  <c:pt idx="9">
                    <c:v>ドジョウ</c:v>
                  </c:pt>
                  <c:pt idx="10">
                    <c:v>ウシガエルオタマ</c:v>
                  </c:pt>
                  <c:pt idx="11">
                    <c:v>オイカワ</c:v>
                  </c:pt>
                  <c:pt idx="12">
                    <c:v>ワタカ</c:v>
                  </c:pt>
                  <c:pt idx="13">
                    <c:v>ヤゴ</c:v>
                  </c:pt>
                  <c:pt idx="14">
                    <c:v>ヌマエビ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</c:lvl>
              </c:multiLvlStrCache>
            </c:multiLvlStrRef>
          </c:cat>
          <c:val>
            <c:numRef>
              <c:f>[1]種数と数割合・!$D$3:$D$17</c:f>
              <c:numCache>
                <c:formatCode>0.0%</c:formatCode>
                <c:ptCount val="15"/>
                <c:pt idx="0">
                  <c:v>0.40684410646387831</c:v>
                </c:pt>
                <c:pt idx="1">
                  <c:v>0.28136882129277568</c:v>
                </c:pt>
                <c:pt idx="2">
                  <c:v>7.6045627376425855E-3</c:v>
                </c:pt>
                <c:pt idx="3">
                  <c:v>3.8022813688212928E-3</c:v>
                </c:pt>
                <c:pt idx="4">
                  <c:v>1.1406844106463879E-2</c:v>
                </c:pt>
                <c:pt idx="5">
                  <c:v>7.6045627376425855E-3</c:v>
                </c:pt>
                <c:pt idx="6">
                  <c:v>3.8022813688212928E-3</c:v>
                </c:pt>
                <c:pt idx="7">
                  <c:v>3.0418250950570342E-2</c:v>
                </c:pt>
                <c:pt idx="8">
                  <c:v>0</c:v>
                </c:pt>
                <c:pt idx="9">
                  <c:v>5.7034220532319393E-2</c:v>
                </c:pt>
                <c:pt idx="10">
                  <c:v>0.13307984790874525</c:v>
                </c:pt>
                <c:pt idx="11">
                  <c:v>3.8022813688212927E-2</c:v>
                </c:pt>
                <c:pt idx="12">
                  <c:v>3.8022813688212928E-3</c:v>
                </c:pt>
                <c:pt idx="13">
                  <c:v>1.1406844106463879E-2</c:v>
                </c:pt>
                <c:pt idx="14">
                  <c:v>3.8022813688212928E-3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1559-427E-AF65-DEA0C226019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42860</xdr:colOff>
      <xdr:row>1</xdr:row>
      <xdr:rowOff>9526</xdr:rowOff>
    </xdr:from>
    <xdr:to>
      <xdr:col>13</xdr:col>
      <xdr:colOff>9525</xdr:colOff>
      <xdr:row>18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7A7595F-8A16-4A86-BA7F-2F7CA13C00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0826&#29983;&#12365;&#29289;&#35211;&#12387;&#12369;&#22823;&#20316;&#25126;&#25429;&#29554;&#12398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300826"/>
      <sheetName val="種数と数割合・"/>
    </sheetNames>
    <sheetDataSet>
      <sheetData sheetId="0"/>
      <sheetData sheetId="1">
        <row r="3">
          <cell r="A3">
            <v>1</v>
          </cell>
          <cell r="B3" t="str">
            <v>アメリカザリガニ</v>
          </cell>
          <cell r="C3">
            <v>107</v>
          </cell>
          <cell r="D3">
            <v>0.40684410646387831</v>
          </cell>
        </row>
        <row r="4">
          <cell r="A4">
            <v>2</v>
          </cell>
          <cell r="B4" t="str">
            <v>ブルーギル</v>
          </cell>
          <cell r="C4">
            <v>74</v>
          </cell>
          <cell r="D4">
            <v>0.28136882129277568</v>
          </cell>
        </row>
        <row r="5">
          <cell r="A5">
            <v>3</v>
          </cell>
          <cell r="B5" t="str">
            <v>オオクチバス</v>
          </cell>
          <cell r="C5">
            <v>2</v>
          </cell>
          <cell r="D5">
            <v>7.6045627376425855E-3</v>
          </cell>
        </row>
        <row r="6">
          <cell r="A6">
            <v>4</v>
          </cell>
          <cell r="B6" t="str">
            <v>ツチフキ</v>
          </cell>
          <cell r="C6">
            <v>1</v>
          </cell>
          <cell r="D6">
            <v>3.8022813688212928E-3</v>
          </cell>
        </row>
        <row r="7">
          <cell r="A7">
            <v>5</v>
          </cell>
          <cell r="B7" t="str">
            <v>ギンブナ</v>
          </cell>
          <cell r="C7">
            <v>3</v>
          </cell>
          <cell r="D7">
            <v>1.1406844106463879E-2</v>
          </cell>
        </row>
        <row r="8">
          <cell r="A8">
            <v>6</v>
          </cell>
          <cell r="B8" t="str">
            <v>トウヨシノボリ</v>
          </cell>
          <cell r="C8">
            <v>2</v>
          </cell>
          <cell r="D8">
            <v>7.6045627376425855E-3</v>
          </cell>
        </row>
        <row r="9">
          <cell r="A9">
            <v>7</v>
          </cell>
          <cell r="B9" t="str">
            <v>カマツカ</v>
          </cell>
          <cell r="C9">
            <v>1</v>
          </cell>
          <cell r="D9">
            <v>3.8022813688212928E-3</v>
          </cell>
        </row>
        <row r="10">
          <cell r="A10">
            <v>8</v>
          </cell>
          <cell r="B10" t="str">
            <v>モツゴ</v>
          </cell>
          <cell r="C10">
            <v>8</v>
          </cell>
          <cell r="D10">
            <v>3.0418250950570342E-2</v>
          </cell>
        </row>
        <row r="11">
          <cell r="A11">
            <v>9</v>
          </cell>
          <cell r="B11" t="str">
            <v>タモロコ</v>
          </cell>
          <cell r="C11">
            <v>0</v>
          </cell>
          <cell r="D11">
            <v>0</v>
          </cell>
        </row>
        <row r="12">
          <cell r="A12">
            <v>10</v>
          </cell>
          <cell r="B12" t="str">
            <v>ドジョウ</v>
          </cell>
          <cell r="C12">
            <v>15</v>
          </cell>
          <cell r="D12">
            <v>5.7034220532319393E-2</v>
          </cell>
        </row>
        <row r="13">
          <cell r="A13">
            <v>11</v>
          </cell>
          <cell r="B13" t="str">
            <v>ウシガエルオタマ</v>
          </cell>
          <cell r="C13">
            <v>35</v>
          </cell>
          <cell r="D13">
            <v>0.13307984790874525</v>
          </cell>
        </row>
        <row r="14">
          <cell r="A14">
            <v>12</v>
          </cell>
          <cell r="B14" t="str">
            <v>オイカワ</v>
          </cell>
          <cell r="C14">
            <v>10</v>
          </cell>
          <cell r="D14">
            <v>3.8022813688212927E-2</v>
          </cell>
        </row>
        <row r="15">
          <cell r="A15">
            <v>13</v>
          </cell>
          <cell r="B15" t="str">
            <v>ワタカ</v>
          </cell>
          <cell r="C15">
            <v>1</v>
          </cell>
          <cell r="D15">
            <v>3.8022813688212928E-3</v>
          </cell>
        </row>
        <row r="16">
          <cell r="A16">
            <v>14</v>
          </cell>
          <cell r="B16" t="str">
            <v>ヤゴ</v>
          </cell>
          <cell r="C16">
            <v>3</v>
          </cell>
          <cell r="D16">
            <v>1.1406844106463879E-2</v>
          </cell>
        </row>
        <row r="17">
          <cell r="A17">
            <v>15</v>
          </cell>
          <cell r="B17" t="str">
            <v>ヌマエビ</v>
          </cell>
          <cell r="C17">
            <v>1</v>
          </cell>
          <cell r="D17">
            <v>3.8022813688212928E-3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E9DAC-0AFA-4056-9205-BA0662B89BED}">
  <dimension ref="A1:M18"/>
  <sheetViews>
    <sheetView tabSelected="1" workbookViewId="0">
      <selection activeCell="P7" sqref="P7"/>
    </sheetView>
  </sheetViews>
  <sheetFormatPr defaultRowHeight="18.75" x14ac:dyDescent="0.4"/>
  <cols>
    <col min="1" max="1" width="6.5" customWidth="1"/>
    <col min="2" max="2" width="18.625" customWidth="1"/>
  </cols>
  <sheetData>
    <row r="1" spans="1:13" x14ac:dyDescent="0.4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7.5" x14ac:dyDescent="0.4">
      <c r="A2" s="2"/>
      <c r="B2" s="3" t="s">
        <v>1</v>
      </c>
      <c r="C2" s="4" t="s">
        <v>2</v>
      </c>
      <c r="D2" s="5" t="s">
        <v>3</v>
      </c>
      <c r="E2" s="1"/>
      <c r="F2" s="1"/>
      <c r="G2" s="1"/>
      <c r="H2" s="1"/>
      <c r="I2" s="1"/>
      <c r="J2" s="1"/>
      <c r="K2" s="1"/>
      <c r="L2" s="1"/>
      <c r="M2" s="1"/>
    </row>
    <row r="3" spans="1:13" x14ac:dyDescent="0.4">
      <c r="A3" s="2">
        <v>1</v>
      </c>
      <c r="B3" s="6" t="s">
        <v>4</v>
      </c>
      <c r="C3" s="2">
        <v>107</v>
      </c>
      <c r="D3" s="7">
        <f>C3/$C$18</f>
        <v>0.40684410646387831</v>
      </c>
      <c r="E3" s="1"/>
      <c r="F3" s="1"/>
      <c r="G3" s="1"/>
      <c r="H3" s="1"/>
      <c r="I3" s="1"/>
      <c r="J3" s="1"/>
      <c r="K3" s="1"/>
      <c r="L3" s="1"/>
      <c r="M3" s="1"/>
    </row>
    <row r="4" spans="1:13" x14ac:dyDescent="0.4">
      <c r="A4" s="2">
        <v>2</v>
      </c>
      <c r="B4" s="8" t="s">
        <v>5</v>
      </c>
      <c r="C4" s="2">
        <v>74</v>
      </c>
      <c r="D4" s="7">
        <f t="shared" ref="D4:D18" si="0">C4/$C$18</f>
        <v>0.28136882129277568</v>
      </c>
      <c r="E4" s="1"/>
      <c r="F4" s="1"/>
      <c r="G4" s="1"/>
      <c r="H4" s="1"/>
      <c r="I4" s="1"/>
      <c r="J4" s="1"/>
      <c r="K4" s="1"/>
      <c r="L4" s="1"/>
      <c r="M4" s="1"/>
    </row>
    <row r="5" spans="1:13" x14ac:dyDescent="0.4">
      <c r="A5" s="2">
        <v>3</v>
      </c>
      <c r="B5" s="8" t="s">
        <v>6</v>
      </c>
      <c r="C5" s="2">
        <v>2</v>
      </c>
      <c r="D5" s="7">
        <f t="shared" si="0"/>
        <v>7.6045627376425855E-3</v>
      </c>
      <c r="E5" s="1"/>
      <c r="F5" s="1"/>
      <c r="G5" s="1"/>
      <c r="H5" s="1"/>
      <c r="I5" s="1"/>
      <c r="J5" s="1"/>
      <c r="K5" s="1"/>
      <c r="L5" s="1"/>
      <c r="M5" s="1"/>
    </row>
    <row r="6" spans="1:13" x14ac:dyDescent="0.4">
      <c r="A6" s="2">
        <v>4</v>
      </c>
      <c r="B6" s="9" t="s">
        <v>7</v>
      </c>
      <c r="C6" s="2">
        <v>1</v>
      </c>
      <c r="D6" s="7">
        <f t="shared" si="0"/>
        <v>3.8022813688212928E-3</v>
      </c>
      <c r="E6" s="1"/>
      <c r="F6" s="1"/>
      <c r="G6" s="1"/>
      <c r="H6" s="1"/>
      <c r="I6" s="1"/>
      <c r="J6" s="1"/>
      <c r="K6" s="1"/>
      <c r="L6" s="1"/>
      <c r="M6" s="1"/>
    </row>
    <row r="7" spans="1:13" x14ac:dyDescent="0.4">
      <c r="A7" s="2">
        <v>5</v>
      </c>
      <c r="B7" s="9" t="s">
        <v>8</v>
      </c>
      <c r="C7" s="2">
        <v>3</v>
      </c>
      <c r="D7" s="7">
        <f t="shared" si="0"/>
        <v>1.1406844106463879E-2</v>
      </c>
      <c r="E7" s="1"/>
      <c r="F7" s="1"/>
      <c r="G7" s="1"/>
      <c r="H7" s="1"/>
      <c r="I7" s="1"/>
      <c r="J7" s="1"/>
      <c r="K7" s="1"/>
      <c r="L7" s="1"/>
      <c r="M7" s="1"/>
    </row>
    <row r="8" spans="1:13" x14ac:dyDescent="0.4">
      <c r="A8" s="2">
        <v>6</v>
      </c>
      <c r="B8" s="9" t="s">
        <v>9</v>
      </c>
      <c r="C8" s="2">
        <v>2</v>
      </c>
      <c r="D8" s="7">
        <f t="shared" si="0"/>
        <v>7.6045627376425855E-3</v>
      </c>
      <c r="E8" s="1"/>
      <c r="F8" s="1"/>
      <c r="G8" s="1"/>
      <c r="H8" s="1"/>
      <c r="I8" s="1"/>
      <c r="J8" s="1"/>
      <c r="K8" s="1"/>
      <c r="L8" s="1"/>
      <c r="M8" s="1"/>
    </row>
    <row r="9" spans="1:13" x14ac:dyDescent="0.4">
      <c r="A9" s="2">
        <v>7</v>
      </c>
      <c r="B9" s="9" t="s">
        <v>10</v>
      </c>
      <c r="C9" s="2">
        <v>1</v>
      </c>
      <c r="D9" s="7">
        <f t="shared" si="0"/>
        <v>3.8022813688212928E-3</v>
      </c>
      <c r="E9" s="1"/>
      <c r="F9" s="1"/>
      <c r="G9" s="1"/>
      <c r="H9" s="1"/>
      <c r="I9" s="1"/>
      <c r="J9" s="1"/>
      <c r="K9" s="1"/>
      <c r="L9" s="1"/>
      <c r="M9" s="1"/>
    </row>
    <row r="10" spans="1:13" x14ac:dyDescent="0.4">
      <c r="A10" s="2">
        <v>8</v>
      </c>
      <c r="B10" s="9" t="s">
        <v>11</v>
      </c>
      <c r="C10" s="2">
        <v>8</v>
      </c>
      <c r="D10" s="7">
        <f t="shared" si="0"/>
        <v>3.0418250950570342E-2</v>
      </c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4">
      <c r="A11" s="2">
        <v>9</v>
      </c>
      <c r="B11" s="9" t="s">
        <v>12</v>
      </c>
      <c r="C11" s="2">
        <v>0</v>
      </c>
      <c r="D11" s="7">
        <f t="shared" si="0"/>
        <v>0</v>
      </c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4">
      <c r="A12" s="2">
        <v>10</v>
      </c>
      <c r="B12" s="9" t="s">
        <v>13</v>
      </c>
      <c r="C12" s="2">
        <v>15</v>
      </c>
      <c r="D12" s="7">
        <f t="shared" si="0"/>
        <v>5.7034220532319393E-2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4">
      <c r="A13" s="2">
        <v>11</v>
      </c>
      <c r="B13" s="6" t="s">
        <v>14</v>
      </c>
      <c r="C13" s="2">
        <v>35</v>
      </c>
      <c r="D13" s="7">
        <f t="shared" si="0"/>
        <v>0.13307984790874525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4">
      <c r="A14" s="2">
        <v>12</v>
      </c>
      <c r="B14" s="9" t="s">
        <v>15</v>
      </c>
      <c r="C14" s="2">
        <v>10</v>
      </c>
      <c r="D14" s="7">
        <f t="shared" si="0"/>
        <v>3.8022813688212927E-2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4">
      <c r="A15" s="2">
        <v>13</v>
      </c>
      <c r="B15" s="9" t="s">
        <v>16</v>
      </c>
      <c r="C15" s="2">
        <v>1</v>
      </c>
      <c r="D15" s="7">
        <f t="shared" si="0"/>
        <v>3.8022813688212928E-3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4">
      <c r="A16" s="2">
        <v>14</v>
      </c>
      <c r="B16" s="9" t="s">
        <v>17</v>
      </c>
      <c r="C16" s="2">
        <v>3</v>
      </c>
      <c r="D16" s="7">
        <f t="shared" si="0"/>
        <v>1.1406844106463879E-2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4">
      <c r="A17" s="2">
        <v>15</v>
      </c>
      <c r="B17" s="9" t="s">
        <v>18</v>
      </c>
      <c r="C17" s="2">
        <v>1</v>
      </c>
      <c r="D17" s="7">
        <f t="shared" si="0"/>
        <v>3.8022813688212928E-3</v>
      </c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4">
      <c r="A18" s="2"/>
      <c r="B18" s="2" t="s">
        <v>19</v>
      </c>
      <c r="C18" s="2">
        <f>SUM(C3:C17)</f>
        <v>263</v>
      </c>
      <c r="D18" s="7">
        <f t="shared" si="0"/>
        <v>1</v>
      </c>
      <c r="E18" s="1"/>
      <c r="F18" s="1"/>
      <c r="G18" s="1"/>
      <c r="H18" s="1"/>
      <c r="I18" s="1"/>
      <c r="J18" s="1"/>
      <c r="K18" s="1"/>
      <c r="L18" s="1"/>
      <c r="M18" s="1"/>
    </row>
  </sheetData>
  <phoneticPr fontId="3"/>
  <pageMargins left="0.7" right="0.7" top="0.75" bottom="0.75" header="0.3" footer="0.3"/>
  <pageSetup paperSize="43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捕獲結果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内田孝男</dc:creator>
  <cp:lastModifiedBy>内田孝男</cp:lastModifiedBy>
  <dcterms:created xsi:type="dcterms:W3CDTF">2018-10-10T08:32:07Z</dcterms:created>
  <dcterms:modified xsi:type="dcterms:W3CDTF">2018-10-10T08:34:00Z</dcterms:modified>
</cp:coreProperties>
</file>